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<sst xmlns="http://schemas.openxmlformats.org/spreadsheetml/2006/main" count="25" uniqueCount="25">
  <si>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101年度各責任分區每月用電統計表</t>
  </si>
  <si>
    <t>地點                                           月份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</si>
  <si>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</si>
  <si>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</si>
  <si>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</si>
  <si>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</si>
  <si>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</si>
  <si>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</si>
  <si>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</si>
  <si>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</si>
  <si>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</si>
  <si>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</si>
  <si>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</si>
  <si>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</si>
  <si>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工程學院</t>
  </si>
  <si>
    <t>管理學院</t>
  </si>
  <si>
    <t>人文與科學學院</t>
  </si>
  <si>
    <t>設計學院</t>
  </si>
  <si>
    <t>圖書館</t>
  </si>
  <si>
    <t>體育室</t>
  </si>
  <si>
    <t>環境安全科技中心</t>
  </si>
  <si>
    <t>學生宿舍</t>
  </si>
  <si>
    <t>其他(總務處)</t>
  </si>
  <si>
    <t>全校總用電量</t>
  </si>
  <si>
    <t>註：紅字為修正後數據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</si>
</sst>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_-* #,##0_-;\-* #,##0_-;_-* &quot;-&quot;??_-;_-@_-"/>
    <numFmt numFmtId="178" formatCode="0.00_ "/>
    <numFmt numFmtId="179" formatCode="0_);[Red]\(0\)"/>
    <numFmt numFmtId="180" formatCode="#,##0_ "/>
    <numFmt numFmtId="181" formatCode="0.00_);[Red]\(0.00\)"/>
    <numFmt numFmtId="182" formatCode="0_ "/>
  </numFmts>
  <fonts count="52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8"/>
      <name val="新細明體"/>
      <family val="1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10"/>
      <name val="標楷體"/>
      <family val="4"/>
    </font>
    <font>
      <sz val="8"/>
      <color indexed="8"/>
      <name val="新細明體"/>
      <family val="1"/>
    </font>
    <font>
      <sz val="16"/>
      <color indexed="8"/>
      <name val="標楷體"/>
      <family val="4"/>
    </font>
    <font>
      <sz val="10"/>
      <color indexed="8"/>
      <name val="標楷體"/>
      <family val="4"/>
    </font>
    <font>
      <sz val="11"/>
      <color indexed="8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8"/>
      <name val="Calibri"/>
      <family val="1"/>
    </font>
    <font>
      <sz val="12"/>
      <color rgb="FF000000"/>
      <name val="標楷體"/>
      <family val="4"/>
    </font>
    <font>
      <sz val="12"/>
      <color rgb="FFFF0000"/>
      <name val="標楷體"/>
      <family val="4"/>
    </font>
    <font>
      <sz val="8"/>
      <color theme="1"/>
      <name val="Calibri"/>
      <family val="1"/>
    </font>
    <font>
      <sz val="16"/>
      <color theme="1"/>
      <name val="標楷體"/>
      <family val="4"/>
    </font>
    <font>
      <sz val="10"/>
      <color theme="1"/>
      <name val="標楷體"/>
      <family val="4"/>
    </font>
    <font>
      <sz val="11"/>
      <color theme="1"/>
      <name val="標楷體"/>
      <family val="4"/>
    </font>
    <font>
      <sz val="16"/>
      <color rgb="FF00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 diagonalDown="1">
      <left style="thick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 style="thin"/>
      <bottom style="medium"/>
    </border>
    <border>
      <left style="thin"/>
      <right style="thick"/>
      <top style="thin"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/>
      <top style="thick"/>
      <bottom style="thin"/>
    </border>
    <border>
      <left/>
      <right style="thick"/>
      <top style="thick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82">
    <xf numFmtId="0" fontId="0" fillId="0" borderId="0" xfId="0" applyFont="1" applyAlignment="1">
      <alignment vertical="center"/>
    </xf>
    <xf numFmtId="0" fontId="43" fillId="0" borderId="0" xfId="0" applyFont="1" applyBorder="1" applyAlignment="1">
      <alignment/>
    </xf>
    <xf numFmtId="0" fontId="44" fillId="0" borderId="10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13" xfId="0" applyFont="1" applyFill="1" applyBorder="1" applyAlignment="1">
      <alignment/>
    </xf>
    <xf numFmtId="176" fontId="46" fillId="0" borderId="11" xfId="33" applyNumberFormat="1" applyFont="1" applyFill="1" applyBorder="1" applyAlignment="1">
      <alignment horizontal="right"/>
    </xf>
    <xf numFmtId="176" fontId="46" fillId="0" borderId="11" xfId="33" applyNumberFormat="1" applyFont="1" applyBorder="1" applyAlignment="1">
      <alignment horizontal="right"/>
    </xf>
    <xf numFmtId="176" fontId="46" fillId="0" borderId="11" xfId="0" applyNumberFormat="1" applyFont="1" applyBorder="1" applyAlignment="1">
      <alignment horizontal="right"/>
    </xf>
    <xf numFmtId="176" fontId="45" fillId="0" borderId="11" xfId="0" applyNumberFormat="1" applyFont="1" applyBorder="1" applyAlignment="1">
      <alignment horizontal="right"/>
    </xf>
    <xf numFmtId="176" fontId="45" fillId="0" borderId="11" xfId="0" applyNumberFormat="1" applyFont="1" applyFill="1" applyBorder="1" applyAlignment="1">
      <alignment horizontal="right"/>
    </xf>
    <xf numFmtId="176" fontId="45" fillId="0" borderId="11" xfId="33" applyNumberFormat="1" applyFont="1" applyFill="1" applyBorder="1" applyAlignment="1">
      <alignment horizontal="right"/>
    </xf>
    <xf numFmtId="176" fontId="43" fillId="0" borderId="11" xfId="0" applyNumberFormat="1" applyFont="1" applyFill="1" applyBorder="1" applyAlignment="1">
      <alignment horizontal="right"/>
    </xf>
    <xf numFmtId="176" fontId="43" fillId="0" borderId="12" xfId="0" applyNumberFormat="1" applyFont="1" applyFill="1" applyBorder="1" applyAlignment="1">
      <alignment horizontal="right"/>
    </xf>
    <xf numFmtId="176" fontId="43" fillId="0" borderId="0" xfId="0" applyNumberFormat="1" applyFont="1" applyBorder="1" applyAlignment="1">
      <alignment/>
    </xf>
    <xf numFmtId="176" fontId="43" fillId="0" borderId="12" xfId="0" applyNumberFormat="1" applyFont="1" applyFill="1" applyBorder="1" applyAlignment="1">
      <alignment horizontal="right" wrapText="1"/>
    </xf>
    <xf numFmtId="0" fontId="45" fillId="0" borderId="13" xfId="0" applyFont="1" applyBorder="1" applyAlignment="1">
      <alignment/>
    </xf>
    <xf numFmtId="176" fontId="45" fillId="0" borderId="11" xfId="33" applyNumberFormat="1" applyFont="1" applyBorder="1" applyAlignment="1">
      <alignment horizontal="right"/>
    </xf>
    <xf numFmtId="176" fontId="43" fillId="0" borderId="11" xfId="0" applyNumberFormat="1" applyFont="1" applyBorder="1" applyAlignment="1">
      <alignment horizontal="right"/>
    </xf>
    <xf numFmtId="176" fontId="43" fillId="0" borderId="12" xfId="0" applyNumberFormat="1" applyFont="1" applyBorder="1" applyAlignment="1">
      <alignment horizontal="right"/>
    </xf>
    <xf numFmtId="176" fontId="43" fillId="0" borderId="11" xfId="33" applyNumberFormat="1" applyFont="1" applyBorder="1" applyAlignment="1">
      <alignment horizontal="right"/>
    </xf>
    <xf numFmtId="0" fontId="45" fillId="0" borderId="14" xfId="0" applyFont="1" applyFill="1" applyBorder="1" applyAlignment="1">
      <alignment/>
    </xf>
    <xf numFmtId="176" fontId="45" fillId="0" borderId="15" xfId="0" applyNumberFormat="1" applyFont="1" applyBorder="1" applyAlignment="1">
      <alignment horizontal="right"/>
    </xf>
    <xf numFmtId="176" fontId="45" fillId="0" borderId="16" xfId="0" applyNumberFormat="1" applyFont="1" applyBorder="1" applyAlignment="1">
      <alignment horizontal="right"/>
    </xf>
    <xf numFmtId="176" fontId="43" fillId="0" borderId="15" xfId="0" applyNumberFormat="1" applyFont="1" applyBorder="1" applyAlignment="1">
      <alignment horizontal="right"/>
    </xf>
    <xf numFmtId="176" fontId="43" fillId="0" borderId="17" xfId="0" applyNumberFormat="1" applyFont="1" applyBorder="1" applyAlignment="1">
      <alignment horizontal="right"/>
    </xf>
    <xf numFmtId="0" fontId="46" fillId="0" borderId="0" xfId="0" applyFont="1" applyFill="1" applyBorder="1" applyAlignment="1">
      <alignment/>
    </xf>
    <xf numFmtId="176" fontId="45" fillId="0" borderId="0" xfId="0" applyNumberFormat="1" applyFont="1" applyBorder="1" applyAlignment="1">
      <alignment horizontal="right"/>
    </xf>
    <xf numFmtId="176" fontId="43" fillId="0" borderId="0" xfId="0" applyNumberFormat="1" applyFont="1" applyBorder="1" applyAlignment="1">
      <alignment horizontal="right"/>
    </xf>
    <xf numFmtId="0" fontId="45" fillId="0" borderId="0" xfId="0" applyFont="1" applyFill="1" applyBorder="1" applyAlignment="1">
      <alignment/>
    </xf>
    <xf numFmtId="177" fontId="45" fillId="0" borderId="0" xfId="0" applyNumberFormat="1" applyFont="1" applyBorder="1" applyAlignment="1">
      <alignment/>
    </xf>
    <xf numFmtId="178" fontId="45" fillId="0" borderId="0" xfId="0" applyNumberFormat="1" applyFont="1" applyBorder="1" applyAlignment="1">
      <alignment/>
    </xf>
    <xf numFmtId="0" fontId="45" fillId="0" borderId="0" xfId="0" applyFont="1" applyBorder="1" applyAlignment="1">
      <alignment/>
    </xf>
    <xf numFmtId="3" fontId="43" fillId="0" borderId="0" xfId="0" applyNumberFormat="1" applyFont="1" applyBorder="1" applyAlignment="1">
      <alignment/>
    </xf>
    <xf numFmtId="180" fontId="46" fillId="0" borderId="0" xfId="0" applyNumberFormat="1" applyFont="1" applyBorder="1" applyAlignment="1">
      <alignment/>
    </xf>
    <xf numFmtId="176" fontId="45" fillId="0" borderId="0" xfId="0" applyNumberFormat="1" applyFont="1" applyFill="1" applyBorder="1" applyAlignment="1">
      <alignment/>
    </xf>
    <xf numFmtId="177" fontId="45" fillId="0" borderId="0" xfId="0" applyNumberFormat="1" applyFont="1" applyFill="1" applyBorder="1" applyAlignment="1">
      <alignment/>
    </xf>
    <xf numFmtId="180" fontId="45" fillId="0" borderId="0" xfId="0" applyNumberFormat="1" applyFont="1" applyFill="1" applyBorder="1" applyAlignment="1">
      <alignment/>
    </xf>
    <xf numFmtId="179" fontId="45" fillId="0" borderId="0" xfId="0" applyNumberFormat="1" applyFont="1" applyBorder="1" applyAlignment="1">
      <alignment/>
    </xf>
    <xf numFmtId="179" fontId="43" fillId="0" borderId="0" xfId="0" applyNumberFormat="1" applyFont="1" applyBorder="1" applyAlignment="1">
      <alignment/>
    </xf>
    <xf numFmtId="181" fontId="43" fillId="0" borderId="0" xfId="0" applyNumberFormat="1" applyFont="1" applyBorder="1" applyAlignment="1">
      <alignment/>
    </xf>
    <xf numFmtId="10" fontId="45" fillId="0" borderId="0" xfId="0" applyNumberFormat="1" applyFont="1" applyBorder="1" applyAlignment="1">
      <alignment/>
    </xf>
    <xf numFmtId="178" fontId="43" fillId="0" borderId="0" xfId="0" applyNumberFormat="1" applyFont="1" applyBorder="1" applyAlignment="1">
      <alignment/>
    </xf>
    <xf numFmtId="182" fontId="43" fillId="0" borderId="0" xfId="0" applyNumberFormat="1" applyFont="1" applyBorder="1" applyAlignment="1">
      <alignment/>
    </xf>
    <xf numFmtId="177" fontId="4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6" fillId="0" borderId="0" xfId="0" applyFont="1" applyBorder="1" applyAlignment="1">
      <alignment horizontal="center"/>
    </xf>
    <xf numFmtId="180" fontId="45" fillId="0" borderId="0" xfId="0" applyNumberFormat="1" applyFont="1" applyBorder="1" applyAlignment="1">
      <alignment horizontal="center" vertical="center"/>
    </xf>
    <xf numFmtId="176" fontId="45" fillId="0" borderId="0" xfId="33" applyNumberFormat="1" applyFont="1" applyBorder="1" applyAlignment="1">
      <alignment horizontal="right"/>
    </xf>
    <xf numFmtId="176" fontId="46" fillId="0" borderId="0" xfId="33" applyNumberFormat="1" applyFont="1" applyBorder="1" applyAlignment="1">
      <alignment horizontal="right"/>
    </xf>
    <xf numFmtId="176" fontId="46" fillId="0" borderId="0" xfId="0" applyNumberFormat="1" applyFont="1" applyBorder="1" applyAlignment="1">
      <alignment horizontal="right"/>
    </xf>
    <xf numFmtId="177" fontId="45" fillId="0" borderId="0" xfId="33" applyNumberFormat="1" applyFont="1" applyBorder="1" applyAlignment="1">
      <alignment/>
    </xf>
    <xf numFmtId="176" fontId="46" fillId="0" borderId="0" xfId="33" applyNumberFormat="1" applyFont="1" applyFill="1" applyBorder="1" applyAlignment="1">
      <alignment horizontal="right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180" fontId="4" fillId="0" borderId="0" xfId="0" applyNumberFormat="1" applyFont="1" applyFill="1" applyBorder="1" applyAlignment="1">
      <alignment/>
    </xf>
    <xf numFmtId="0" fontId="3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43" fillId="0" borderId="0" xfId="0" applyFont="1" applyFill="1" applyBorder="1" applyAlignment="1">
      <alignment/>
    </xf>
    <xf numFmtId="177" fontId="43" fillId="0" borderId="0" xfId="33" applyNumberFormat="1" applyFont="1" applyFill="1" applyBorder="1" applyAlignment="1">
      <alignment/>
    </xf>
    <xf numFmtId="177" fontId="43" fillId="0" borderId="0" xfId="33" applyNumberFormat="1" applyFont="1" applyBorder="1" applyAlignment="1">
      <alignment/>
    </xf>
    <xf numFmtId="10" fontId="43" fillId="0" borderId="0" xfId="0" applyNumberFormat="1" applyFont="1" applyFill="1" applyBorder="1" applyAlignment="1">
      <alignment/>
    </xf>
    <xf numFmtId="177" fontId="43" fillId="0" borderId="0" xfId="0" applyNumberFormat="1" applyFont="1" applyFill="1" applyBorder="1" applyAlignment="1">
      <alignment/>
    </xf>
    <xf numFmtId="179" fontId="47" fillId="0" borderId="0" xfId="33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3" fontId="0" fillId="0" borderId="0" xfId="0" applyNumberFormat="1" applyFill="1" applyBorder="1" applyAlignment="1">
      <alignment/>
    </xf>
    <xf numFmtId="10" fontId="4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4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3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180" fontId="43" fillId="0" borderId="0" xfId="0" applyNumberFormat="1" applyFont="1" applyFill="1" applyBorder="1" applyAlignment="1">
      <alignment/>
    </xf>
    <xf numFmtId="177" fontId="50" fillId="0" borderId="0" xfId="0" applyNumberFormat="1" applyFont="1" applyFill="1" applyBorder="1" applyAlignment="1">
      <alignment/>
    </xf>
    <xf numFmtId="9" fontId="4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51" fillId="33" borderId="18" xfId="0" applyFont="1" applyFill="1" applyBorder="1" applyAlignment="1">
      <alignment horizontal="center"/>
    </xf>
    <xf numFmtId="0" fontId="43" fillId="0" borderId="19" xfId="0" applyFont="1" applyBorder="1" applyAlignment="1">
      <alignment vertical="center"/>
    </xf>
    <xf numFmtId="0" fontId="43" fillId="33" borderId="20" xfId="0" applyFont="1" applyFill="1" applyBorder="1" applyAlignment="1">
      <alignment/>
    </xf>
    <xf numFmtId="0" fontId="43" fillId="33" borderId="21" xfId="0" applyFont="1" applyFill="1" applyBorder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zoomScalePageLayoutView="0" workbookViewId="0" topLeftCell="A1">
      <selection activeCell="H19" sqref="H19"/>
    </sheetView>
  </sheetViews>
  <sheetFormatPr defaultColWidth="8.875" defaultRowHeight="15.75"/>
  <cols>
    <col min="1" max="1" width="21.50390625" style="1" customWidth="1"/>
    <col min="2" max="14" width="13.75390625" style="1" customWidth="1"/>
    <col min="15" max="16384" width="8.875" style="1" customWidth="1"/>
  </cols>
  <sheetData>
    <row r="1" spans="1:13" ht="21.75" thickTop="1">
      <c r="A1" s="78" t="s">
        <v>0</v>
      </c>
      <c r="B1" s="79"/>
      <c r="C1" s="79"/>
      <c r="D1" s="79"/>
      <c r="E1" s="79"/>
      <c r="F1" s="79"/>
      <c r="G1" s="79"/>
      <c r="H1" s="80"/>
      <c r="I1" s="80"/>
      <c r="J1" s="80"/>
      <c r="K1" s="80"/>
      <c r="L1" s="80"/>
      <c r="M1" s="81"/>
    </row>
    <row r="2" spans="1:13" ht="16.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4" t="s">
        <v>13</v>
      </c>
    </row>
    <row r="3" spans="1:14" ht="16.5">
      <c r="A3" s="5" t="s">
        <v>14</v>
      </c>
      <c r="B3" s="6">
        <v>306716</v>
      </c>
      <c r="C3" s="7">
        <v>332216</v>
      </c>
      <c r="D3" s="8">
        <v>428316</v>
      </c>
      <c r="E3" s="9">
        <v>509901</v>
      </c>
      <c r="F3" s="9">
        <v>623313</v>
      </c>
      <c r="G3" s="10">
        <v>588153</v>
      </c>
      <c r="H3" s="10">
        <v>589776</v>
      </c>
      <c r="I3" s="11">
        <v>546203</v>
      </c>
      <c r="J3" s="10">
        <v>506352</v>
      </c>
      <c r="K3" s="12">
        <v>501056</v>
      </c>
      <c r="L3" s="12">
        <v>427855</v>
      </c>
      <c r="M3" s="13">
        <v>408528</v>
      </c>
      <c r="N3" s="14">
        <f>SUM(B3:M3)</f>
        <v>5768385</v>
      </c>
    </row>
    <row r="4" spans="1:14" ht="16.5">
      <c r="A4" s="5" t="s">
        <v>15</v>
      </c>
      <c r="B4" s="6">
        <v>114365</v>
      </c>
      <c r="C4" s="7">
        <v>114650</v>
      </c>
      <c r="D4" s="8">
        <v>171808</v>
      </c>
      <c r="E4" s="9">
        <v>222808</v>
      </c>
      <c r="F4" s="9">
        <v>293130</v>
      </c>
      <c r="G4" s="10">
        <v>262785</v>
      </c>
      <c r="H4" s="10">
        <v>183187</v>
      </c>
      <c r="I4" s="11">
        <v>159370</v>
      </c>
      <c r="J4" s="10">
        <v>202267</v>
      </c>
      <c r="K4" s="12">
        <v>245322</v>
      </c>
      <c r="L4" s="12">
        <v>208039</v>
      </c>
      <c r="M4" s="15">
        <v>183371</v>
      </c>
      <c r="N4" s="14">
        <f aca="true" t="shared" si="0" ref="N4:N12">SUM(B4:M4)</f>
        <v>2361102</v>
      </c>
    </row>
    <row r="5" spans="1:14" ht="16.5">
      <c r="A5" s="5" t="s">
        <v>16</v>
      </c>
      <c r="B5" s="6">
        <v>61960</v>
      </c>
      <c r="C5" s="7">
        <v>66953</v>
      </c>
      <c r="D5" s="8">
        <v>97567</v>
      </c>
      <c r="E5" s="9">
        <v>114119</v>
      </c>
      <c r="F5" s="9">
        <v>145029</v>
      </c>
      <c r="G5" s="10">
        <v>118885</v>
      </c>
      <c r="H5" s="10">
        <v>117841</v>
      </c>
      <c r="I5" s="11">
        <v>98254</v>
      </c>
      <c r="J5" s="10">
        <v>106084</v>
      </c>
      <c r="K5" s="12">
        <v>114045</v>
      </c>
      <c r="L5" s="12">
        <v>91768</v>
      </c>
      <c r="M5" s="13">
        <v>81294</v>
      </c>
      <c r="N5" s="14">
        <f t="shared" si="0"/>
        <v>1213799</v>
      </c>
    </row>
    <row r="6" spans="1:14" ht="16.5">
      <c r="A6" s="16" t="s">
        <v>17</v>
      </c>
      <c r="B6" s="7">
        <v>77144</v>
      </c>
      <c r="C6" s="7">
        <v>70976</v>
      </c>
      <c r="D6" s="8">
        <v>111774</v>
      </c>
      <c r="E6" s="9">
        <v>143094</v>
      </c>
      <c r="F6" s="9">
        <v>181928</v>
      </c>
      <c r="G6" s="9">
        <v>174924</v>
      </c>
      <c r="H6" s="9">
        <v>151265</v>
      </c>
      <c r="I6" s="17">
        <v>121341</v>
      </c>
      <c r="J6" s="9">
        <v>144014</v>
      </c>
      <c r="K6" s="18">
        <v>152522</v>
      </c>
      <c r="L6" s="18">
        <v>118312</v>
      </c>
      <c r="M6" s="19">
        <v>101335</v>
      </c>
      <c r="N6" s="14">
        <f t="shared" si="0"/>
        <v>1548629</v>
      </c>
    </row>
    <row r="7" spans="1:14" ht="16.5">
      <c r="A7" s="16" t="s">
        <v>18</v>
      </c>
      <c r="B7" s="7">
        <v>94487</v>
      </c>
      <c r="C7" s="7">
        <v>94791</v>
      </c>
      <c r="D7" s="7">
        <v>154306</v>
      </c>
      <c r="E7" s="9">
        <v>150671</v>
      </c>
      <c r="F7" s="9">
        <v>178930</v>
      </c>
      <c r="G7" s="9">
        <v>145564</v>
      </c>
      <c r="H7" s="9">
        <v>105252</v>
      </c>
      <c r="I7" s="17">
        <v>95147</v>
      </c>
      <c r="J7" s="9">
        <v>129796</v>
      </c>
      <c r="K7" s="18">
        <v>162033</v>
      </c>
      <c r="L7" s="18">
        <v>151245</v>
      </c>
      <c r="M7" s="19">
        <v>123620</v>
      </c>
      <c r="N7" s="14">
        <f t="shared" si="0"/>
        <v>1585842</v>
      </c>
    </row>
    <row r="8" spans="1:14" ht="16.5">
      <c r="A8" s="16" t="s">
        <v>19</v>
      </c>
      <c r="B8" s="7">
        <v>30443</v>
      </c>
      <c r="C8" s="7">
        <v>32290</v>
      </c>
      <c r="D8" s="8">
        <v>92493</v>
      </c>
      <c r="E8" s="9">
        <v>94673</v>
      </c>
      <c r="F8" s="9">
        <v>92714</v>
      </c>
      <c r="G8" s="9">
        <v>51618</v>
      </c>
      <c r="H8" s="9">
        <v>34648</v>
      </c>
      <c r="I8" s="17">
        <v>42825</v>
      </c>
      <c r="J8" s="9">
        <v>46946</v>
      </c>
      <c r="K8" s="18">
        <v>52378</v>
      </c>
      <c r="L8" s="18">
        <v>37564</v>
      </c>
      <c r="M8" s="19">
        <v>41531</v>
      </c>
      <c r="N8" s="14">
        <f t="shared" si="0"/>
        <v>650123</v>
      </c>
    </row>
    <row r="9" spans="1:14" ht="16.5">
      <c r="A9" s="16" t="s">
        <v>20</v>
      </c>
      <c r="B9" s="7">
        <v>18268</v>
      </c>
      <c r="C9" s="7">
        <v>17570</v>
      </c>
      <c r="D9" s="8">
        <v>21185</v>
      </c>
      <c r="E9" s="9">
        <v>18609</v>
      </c>
      <c r="F9" s="9">
        <v>21230</v>
      </c>
      <c r="G9" s="9">
        <v>19212</v>
      </c>
      <c r="H9" s="9">
        <v>18429</v>
      </c>
      <c r="I9" s="17">
        <v>15522</v>
      </c>
      <c r="J9" s="9">
        <v>14592</v>
      </c>
      <c r="K9" s="18">
        <v>16370</v>
      </c>
      <c r="L9" s="18">
        <v>15258</v>
      </c>
      <c r="M9" s="19">
        <v>16743</v>
      </c>
      <c r="N9" s="14">
        <f t="shared" si="0"/>
        <v>212988</v>
      </c>
    </row>
    <row r="10" spans="1:14" ht="16.5">
      <c r="A10" s="16" t="s">
        <v>21</v>
      </c>
      <c r="B10" s="7">
        <v>153973</v>
      </c>
      <c r="C10" s="7">
        <v>131629</v>
      </c>
      <c r="D10" s="8">
        <v>240963</v>
      </c>
      <c r="E10" s="9">
        <v>261842</v>
      </c>
      <c r="F10" s="9">
        <v>310184</v>
      </c>
      <c r="G10" s="9">
        <v>260018</v>
      </c>
      <c r="H10" s="9">
        <v>110258</v>
      </c>
      <c r="I10" s="17">
        <v>130678</v>
      </c>
      <c r="J10" s="9">
        <v>276829</v>
      </c>
      <c r="K10" s="18">
        <v>303876</v>
      </c>
      <c r="L10" s="18">
        <v>293615</v>
      </c>
      <c r="M10" s="19">
        <v>224058</v>
      </c>
      <c r="N10" s="14">
        <f t="shared" si="0"/>
        <v>2697923</v>
      </c>
    </row>
    <row r="11" spans="1:14" ht="16.5">
      <c r="A11" s="16" t="s">
        <v>22</v>
      </c>
      <c r="B11" s="7">
        <f>B12-B3-B4-B5-B6-B7-B8-B9-B10</f>
        <v>447444</v>
      </c>
      <c r="C11" s="7">
        <f aca="true" t="shared" si="1" ref="C11:L11">C12-C3-C4-C5-C6-C7-C8-C9-C10</f>
        <v>57325</v>
      </c>
      <c r="D11" s="7">
        <f t="shared" si="1"/>
        <v>366388</v>
      </c>
      <c r="E11" s="20">
        <f t="shared" si="1"/>
        <v>249083</v>
      </c>
      <c r="F11" s="20">
        <f t="shared" si="1"/>
        <v>533542</v>
      </c>
      <c r="G11" s="20">
        <f t="shared" si="1"/>
        <v>364441</v>
      </c>
      <c r="H11" s="20">
        <f t="shared" si="1"/>
        <v>480544</v>
      </c>
      <c r="I11" s="20">
        <f t="shared" si="1"/>
        <v>319460</v>
      </c>
      <c r="J11" s="20">
        <f t="shared" si="1"/>
        <v>247520</v>
      </c>
      <c r="K11" s="20">
        <f t="shared" si="1"/>
        <v>443598</v>
      </c>
      <c r="L11" s="20">
        <f t="shared" si="1"/>
        <v>334744</v>
      </c>
      <c r="M11" s="19">
        <f>M12-M3-M4-M5-M6-M7-M8-M9-M10</f>
        <v>156320</v>
      </c>
      <c r="N11" s="14">
        <f>SUM(B11:M11)</f>
        <v>4000409</v>
      </c>
    </row>
    <row r="12" spans="1:14" ht="17.25" thickBot="1">
      <c r="A12" s="21" t="s">
        <v>23</v>
      </c>
      <c r="B12" s="22">
        <v>1304800</v>
      </c>
      <c r="C12" s="22">
        <v>918400</v>
      </c>
      <c r="D12" s="22">
        <v>1684800</v>
      </c>
      <c r="E12" s="23">
        <v>1764800</v>
      </c>
      <c r="F12" s="23">
        <v>2380000</v>
      </c>
      <c r="G12" s="22">
        <v>1985600</v>
      </c>
      <c r="H12" s="24">
        <v>1791200</v>
      </c>
      <c r="I12" s="24">
        <v>1528800</v>
      </c>
      <c r="J12" s="22">
        <v>1674400</v>
      </c>
      <c r="K12" s="24">
        <v>1991200</v>
      </c>
      <c r="L12" s="24">
        <v>1678400</v>
      </c>
      <c r="M12" s="25">
        <v>1336800</v>
      </c>
      <c r="N12" s="14">
        <f t="shared" si="0"/>
        <v>20039200</v>
      </c>
    </row>
    <row r="13" spans="1:14" ht="17.25" thickTop="1">
      <c r="A13" s="26" t="s">
        <v>24</v>
      </c>
      <c r="B13" s="27"/>
      <c r="C13" s="27"/>
      <c r="D13" s="27"/>
      <c r="E13" s="27"/>
      <c r="F13" s="27"/>
      <c r="G13" s="27"/>
      <c r="H13" s="28"/>
      <c r="I13" s="28"/>
      <c r="J13" s="27"/>
      <c r="K13" s="28"/>
      <c r="L13" s="28"/>
      <c r="M13" s="28"/>
      <c r="N13" s="14"/>
    </row>
    <row r="14" spans="1:14" ht="16.5">
      <c r="A14" s="29"/>
      <c r="B14" s="30"/>
      <c r="C14" s="30"/>
      <c r="D14" s="30"/>
      <c r="E14" s="30"/>
      <c r="F14" s="30"/>
      <c r="G14" s="31"/>
      <c r="J14" s="32"/>
      <c r="M14" s="33"/>
      <c r="N14" s="33"/>
    </row>
    <row r="15" spans="1:14" ht="21">
      <c r="A15" s="70"/>
      <c r="B15" s="77"/>
      <c r="C15" s="77"/>
      <c r="D15" s="77"/>
      <c r="E15" s="77"/>
      <c r="F15" s="77"/>
      <c r="G15" s="77"/>
      <c r="H15" s="64"/>
      <c r="I15" s="64"/>
      <c r="J15" s="64"/>
      <c r="K15" s="64"/>
      <c r="L15" s="64"/>
      <c r="M15" s="64"/>
      <c r="N15" s="33"/>
    </row>
    <row r="16" spans="1:14" ht="16.5">
      <c r="A16" s="56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33"/>
    </row>
    <row r="17" spans="1:14" ht="16.5">
      <c r="A17" s="58"/>
      <c r="B17" s="59"/>
      <c r="C17" s="60"/>
      <c r="D17" s="44"/>
      <c r="E17" s="14"/>
      <c r="F17" s="14"/>
      <c r="G17" s="61"/>
      <c r="H17" s="62"/>
      <c r="I17" s="63"/>
      <c r="J17" s="58"/>
      <c r="K17" s="64"/>
      <c r="L17" s="64"/>
      <c r="M17" s="64"/>
      <c r="N17" s="33"/>
    </row>
    <row r="18" spans="1:14" ht="16.5">
      <c r="A18" s="58"/>
      <c r="B18" s="59"/>
      <c r="C18" s="60"/>
      <c r="D18" s="44"/>
      <c r="E18" s="14"/>
      <c r="F18" s="14"/>
      <c r="G18" s="61"/>
      <c r="H18" s="62"/>
      <c r="I18" s="59"/>
      <c r="J18" s="58"/>
      <c r="K18" s="64"/>
      <c r="L18" s="64"/>
      <c r="M18" s="65"/>
      <c r="N18" s="33"/>
    </row>
    <row r="19" spans="1:14" ht="16.5">
      <c r="A19" s="58"/>
      <c r="B19" s="59"/>
      <c r="C19" s="60"/>
      <c r="D19" s="44"/>
      <c r="E19" s="14"/>
      <c r="F19" s="14"/>
      <c r="G19" s="61"/>
      <c r="H19" s="62"/>
      <c r="I19" s="59"/>
      <c r="J19" s="58"/>
      <c r="K19" s="64"/>
      <c r="L19" s="64"/>
      <c r="M19" s="66"/>
      <c r="N19" s="33"/>
    </row>
    <row r="20" spans="2:14" ht="16.5">
      <c r="B20" s="60"/>
      <c r="C20" s="60"/>
      <c r="D20" s="44"/>
      <c r="E20" s="14"/>
      <c r="F20" s="14"/>
      <c r="G20" s="67"/>
      <c r="H20" s="44"/>
      <c r="I20" s="60"/>
      <c r="K20" s="68"/>
      <c r="L20" s="68"/>
      <c r="M20" s="69"/>
      <c r="N20" s="33"/>
    </row>
    <row r="21" spans="2:14" ht="16.5">
      <c r="B21" s="60"/>
      <c r="C21" s="60"/>
      <c r="D21" s="44"/>
      <c r="E21" s="14"/>
      <c r="F21" s="14"/>
      <c r="G21" s="67"/>
      <c r="H21" s="44"/>
      <c r="I21" s="60"/>
      <c r="K21" s="68"/>
      <c r="L21" s="68"/>
      <c r="M21" s="69"/>
      <c r="N21" s="33"/>
    </row>
    <row r="22" spans="2:14" ht="16.5">
      <c r="B22" s="60"/>
      <c r="C22" s="60"/>
      <c r="D22" s="44"/>
      <c r="E22" s="14"/>
      <c r="F22" s="14"/>
      <c r="G22" s="67"/>
      <c r="H22" s="44"/>
      <c r="I22" s="60"/>
      <c r="K22" s="68"/>
      <c r="L22" s="68"/>
      <c r="M22" s="69"/>
      <c r="N22" s="33"/>
    </row>
    <row r="23" spans="2:14" ht="16.5">
      <c r="B23" s="60"/>
      <c r="C23" s="60"/>
      <c r="D23" s="44"/>
      <c r="E23" s="14"/>
      <c r="F23" s="14"/>
      <c r="G23" s="67"/>
      <c r="H23" s="44"/>
      <c r="I23" s="60"/>
      <c r="K23" s="68"/>
      <c r="L23" s="68"/>
      <c r="M23" s="69"/>
      <c r="N23" s="33"/>
    </row>
    <row r="24" spans="2:14" ht="16.5">
      <c r="B24" s="60"/>
      <c r="C24" s="60"/>
      <c r="D24" s="44"/>
      <c r="E24" s="14"/>
      <c r="F24" s="14"/>
      <c r="G24" s="67"/>
      <c r="H24" s="44"/>
      <c r="I24" s="60"/>
      <c r="K24" s="68"/>
      <c r="L24" s="68"/>
      <c r="M24" s="69"/>
      <c r="N24" s="33"/>
    </row>
    <row r="25" spans="2:14" ht="16.5">
      <c r="B25" s="60"/>
      <c r="C25" s="60"/>
      <c r="D25" s="44"/>
      <c r="E25" s="14"/>
      <c r="F25" s="14"/>
      <c r="G25" s="67"/>
      <c r="H25" s="44"/>
      <c r="I25" s="39"/>
      <c r="K25" s="68"/>
      <c r="L25" s="68"/>
      <c r="M25" s="69"/>
      <c r="N25" s="33"/>
    </row>
    <row r="26" spans="1:14" ht="16.5">
      <c r="A26" s="58"/>
      <c r="B26" s="44"/>
      <c r="C26" s="44"/>
      <c r="D26" s="44"/>
      <c r="E26" s="14"/>
      <c r="F26" s="14"/>
      <c r="G26" s="42"/>
      <c r="H26" s="68"/>
      <c r="I26" s="68"/>
      <c r="K26" s="68"/>
      <c r="L26" s="68"/>
      <c r="M26" s="69"/>
      <c r="N26" s="33"/>
    </row>
    <row r="27" spans="1:14" ht="16.5">
      <c r="A27" s="26"/>
      <c r="B27" s="34"/>
      <c r="C27" s="35"/>
      <c r="D27" s="36"/>
      <c r="E27" s="36"/>
      <c r="F27" s="36"/>
      <c r="G27" s="37"/>
      <c r="H27" s="38"/>
      <c r="I27" s="38"/>
      <c r="J27" s="32"/>
      <c r="M27" s="33"/>
      <c r="N27" s="33"/>
    </row>
    <row r="28" spans="1:14" ht="21">
      <c r="A28" s="70"/>
      <c r="B28" s="71"/>
      <c r="C28" s="71"/>
      <c r="D28" s="71"/>
      <c r="E28" s="71"/>
      <c r="F28" s="71"/>
      <c r="G28" s="71"/>
      <c r="H28" s="38"/>
      <c r="I28" s="38"/>
      <c r="J28" s="32"/>
      <c r="M28" s="33"/>
      <c r="N28" s="33"/>
    </row>
    <row r="29" spans="1:12" ht="16.5">
      <c r="A29" s="58"/>
      <c r="B29" s="72"/>
      <c r="C29" s="72"/>
      <c r="D29" s="72"/>
      <c r="E29" s="73"/>
      <c r="F29" s="73"/>
      <c r="G29" s="73"/>
      <c r="H29" s="38"/>
      <c r="I29" s="39"/>
      <c r="J29" s="40"/>
      <c r="K29" s="41"/>
      <c r="L29" s="42"/>
    </row>
    <row r="30" spans="1:12" ht="16.5">
      <c r="A30" s="58"/>
      <c r="B30" s="59"/>
      <c r="C30" s="59"/>
      <c r="D30" s="74"/>
      <c r="E30" s="61"/>
      <c r="F30" s="75"/>
      <c r="G30" s="74"/>
      <c r="H30" s="38"/>
      <c r="I30" s="39"/>
      <c r="J30" s="40"/>
      <c r="K30" s="41"/>
      <c r="L30" s="42"/>
    </row>
    <row r="31" spans="1:12" ht="16.5">
      <c r="A31" s="58"/>
      <c r="B31" s="59"/>
      <c r="C31" s="59"/>
      <c r="D31" s="74"/>
      <c r="E31" s="61"/>
      <c r="F31" s="75"/>
      <c r="G31" s="74"/>
      <c r="H31" s="38"/>
      <c r="I31" s="39"/>
      <c r="J31" s="40"/>
      <c r="K31" s="41"/>
      <c r="L31" s="42"/>
    </row>
    <row r="32" spans="1:12" ht="16.5">
      <c r="A32" s="58"/>
      <c r="B32" s="59"/>
      <c r="C32" s="59"/>
      <c r="D32" s="74"/>
      <c r="E32" s="61"/>
      <c r="F32" s="75"/>
      <c r="G32" s="74"/>
      <c r="H32" s="14"/>
      <c r="I32" s="42"/>
      <c r="J32" s="40"/>
      <c r="K32" s="41"/>
      <c r="L32" s="42"/>
    </row>
    <row r="33" spans="1:12" ht="16.5">
      <c r="A33" s="58"/>
      <c r="B33" s="59"/>
      <c r="C33" s="59"/>
      <c r="D33" s="74"/>
      <c r="E33" s="61"/>
      <c r="F33" s="75"/>
      <c r="G33" s="74"/>
      <c r="H33" s="14"/>
      <c r="I33" s="42"/>
      <c r="J33" s="40"/>
      <c r="K33" s="41"/>
      <c r="L33" s="42"/>
    </row>
    <row r="34" spans="1:12" ht="16.5">
      <c r="A34" s="58"/>
      <c r="B34" s="59"/>
      <c r="C34" s="59"/>
      <c r="D34" s="74"/>
      <c r="E34" s="61"/>
      <c r="F34" s="75"/>
      <c r="G34" s="74"/>
      <c r="H34" s="14"/>
      <c r="I34" s="43"/>
      <c r="J34" s="40"/>
      <c r="K34" s="41"/>
      <c r="L34" s="42"/>
    </row>
    <row r="35" spans="1:12" ht="16.5">
      <c r="A35" s="58"/>
      <c r="B35" s="59"/>
      <c r="C35" s="59"/>
      <c r="D35" s="74"/>
      <c r="E35" s="61"/>
      <c r="F35" s="75"/>
      <c r="G35" s="74"/>
      <c r="H35" s="14"/>
      <c r="I35" s="43"/>
      <c r="J35" s="40"/>
      <c r="K35" s="41"/>
      <c r="L35" s="42"/>
    </row>
    <row r="36" spans="1:12" ht="16.5">
      <c r="A36" s="58"/>
      <c r="B36" s="59"/>
      <c r="C36" s="59"/>
      <c r="D36" s="74"/>
      <c r="E36" s="61"/>
      <c r="F36" s="75"/>
      <c r="G36" s="74"/>
      <c r="H36" s="14"/>
      <c r="I36" s="43"/>
      <c r="J36" s="40"/>
      <c r="K36" s="41"/>
      <c r="L36" s="42"/>
    </row>
    <row r="37" spans="1:12" ht="16.5">
      <c r="A37" s="58"/>
      <c r="B37" s="59"/>
      <c r="C37" s="59"/>
      <c r="D37" s="74"/>
      <c r="E37" s="61"/>
      <c r="F37" s="75"/>
      <c r="G37" s="74"/>
      <c r="H37" s="14"/>
      <c r="I37" s="43"/>
      <c r="J37" s="40"/>
      <c r="K37" s="41"/>
      <c r="L37" s="42"/>
    </row>
    <row r="38" spans="1:12" ht="16.5">
      <c r="A38" s="58"/>
      <c r="B38" s="59"/>
      <c r="C38" s="59"/>
      <c r="D38" s="74"/>
      <c r="E38" s="61"/>
      <c r="F38" s="75"/>
      <c r="G38" s="74"/>
      <c r="I38" s="43"/>
      <c r="J38" s="40"/>
      <c r="K38" s="41"/>
      <c r="L38" s="42"/>
    </row>
    <row r="39" spans="1:12" ht="16.5">
      <c r="A39" s="58"/>
      <c r="B39" s="75"/>
      <c r="C39" s="75"/>
      <c r="D39" s="75"/>
      <c r="E39" s="76"/>
      <c r="F39" s="75"/>
      <c r="G39" s="75"/>
      <c r="I39" s="43"/>
      <c r="J39" s="40"/>
      <c r="K39" s="40"/>
      <c r="L39" s="42"/>
    </row>
    <row r="40" spans="2:11" ht="16.5">
      <c r="B40" s="44"/>
      <c r="C40" s="44"/>
      <c r="D40" s="44"/>
      <c r="E40" s="44"/>
      <c r="F40" s="44"/>
      <c r="G40" s="42"/>
      <c r="I40" s="43"/>
      <c r="J40" s="40"/>
      <c r="K40" s="40"/>
    </row>
    <row r="41" spans="1:11" ht="16.5">
      <c r="A41" s="45"/>
      <c r="B41" s="37"/>
      <c r="C41" s="46"/>
      <c r="D41" s="46"/>
      <c r="E41" s="32"/>
      <c r="F41" s="32"/>
      <c r="I41" s="43"/>
      <c r="J41" s="40"/>
      <c r="K41" s="40"/>
    </row>
    <row r="42" spans="1:11" ht="16.5">
      <c r="A42" s="45"/>
      <c r="B42" s="37"/>
      <c r="C42" s="47"/>
      <c r="D42" s="47"/>
      <c r="E42" s="32"/>
      <c r="F42" s="32"/>
      <c r="I42" s="43"/>
      <c r="J42" s="40"/>
      <c r="K42" s="40"/>
    </row>
    <row r="43" spans="2:11" ht="16.5">
      <c r="B43" s="37"/>
      <c r="C43" s="47"/>
      <c r="D43" s="47"/>
      <c r="E43" s="32"/>
      <c r="F43" s="32"/>
      <c r="I43" s="43"/>
      <c r="J43" s="40"/>
      <c r="K43" s="40"/>
    </row>
    <row r="44" spans="2:11" ht="16.5">
      <c r="B44" s="37"/>
      <c r="C44" s="47"/>
      <c r="D44" s="47"/>
      <c r="I44" s="43"/>
      <c r="J44" s="40"/>
      <c r="K44" s="40"/>
    </row>
    <row r="45" spans="1:14" ht="16.5">
      <c r="A45" s="26"/>
      <c r="B45" s="48"/>
      <c r="C45" s="49"/>
      <c r="D45" s="50"/>
      <c r="E45" s="27"/>
      <c r="F45" s="27"/>
      <c r="G45" s="27"/>
      <c r="H45" s="27"/>
      <c r="I45" s="27"/>
      <c r="J45" s="27"/>
      <c r="K45" s="28"/>
      <c r="L45" s="28"/>
      <c r="M45" s="28"/>
      <c r="N45" s="14">
        <f>SUM(B45:M45)</f>
        <v>0</v>
      </c>
    </row>
    <row r="46" spans="3:11" ht="16.5">
      <c r="C46" s="51"/>
      <c r="F46" s="14"/>
      <c r="I46" s="43"/>
      <c r="K46" s="40"/>
    </row>
    <row r="47" spans="2:9" ht="16.5">
      <c r="B47" s="49"/>
      <c r="C47" s="49"/>
      <c r="D47" s="50"/>
      <c r="E47" s="14"/>
      <c r="F47" s="14"/>
      <c r="G47" s="52"/>
      <c r="H47" s="49"/>
      <c r="I47" s="14"/>
    </row>
    <row r="48" spans="2:9" ht="16.5">
      <c r="B48" s="49"/>
      <c r="C48" s="49"/>
      <c r="D48" s="50"/>
      <c r="E48" s="14"/>
      <c r="F48" s="14"/>
      <c r="G48" s="52"/>
      <c r="H48" s="49"/>
      <c r="I48" s="14"/>
    </row>
    <row r="49" spans="1:9" ht="16.5">
      <c r="A49" s="53"/>
      <c r="B49" s="49"/>
      <c r="C49" s="49"/>
      <c r="D49" s="50"/>
      <c r="E49" s="14"/>
      <c r="F49" s="14"/>
      <c r="G49" s="52"/>
      <c r="H49" s="49"/>
      <c r="I49" s="14"/>
    </row>
    <row r="50" spans="1:9" ht="16.5">
      <c r="A50" s="53"/>
      <c r="B50" s="49"/>
      <c r="C50" s="49"/>
      <c r="D50" s="50"/>
      <c r="E50" s="14"/>
      <c r="F50" s="14"/>
      <c r="G50" s="49"/>
      <c r="H50" s="49"/>
      <c r="I50" s="14"/>
    </row>
    <row r="51" spans="1:9" ht="16.5">
      <c r="A51" s="53"/>
      <c r="B51" s="49"/>
      <c r="C51" s="49"/>
      <c r="D51" s="49"/>
      <c r="E51" s="14"/>
      <c r="F51" s="14"/>
      <c r="G51" s="49"/>
      <c r="H51" s="49"/>
      <c r="I51" s="14"/>
    </row>
    <row r="52" spans="1:9" ht="16.5">
      <c r="A52" s="53"/>
      <c r="B52" s="49"/>
      <c r="C52" s="49"/>
      <c r="D52" s="50"/>
      <c r="E52" s="14"/>
      <c r="F52" s="14"/>
      <c r="G52" s="49"/>
      <c r="H52" s="49"/>
      <c r="I52" s="14"/>
    </row>
    <row r="53" spans="1:9" ht="16.5">
      <c r="A53" s="53"/>
      <c r="B53" s="49"/>
      <c r="C53" s="49"/>
      <c r="D53" s="50"/>
      <c r="E53" s="14"/>
      <c r="F53" s="14"/>
      <c r="G53" s="49"/>
      <c r="H53" s="49"/>
      <c r="I53" s="14"/>
    </row>
    <row r="54" spans="1:9" ht="16.5">
      <c r="A54" s="53"/>
      <c r="B54" s="49"/>
      <c r="C54" s="49"/>
      <c r="D54" s="50"/>
      <c r="E54" s="14"/>
      <c r="F54" s="14"/>
      <c r="G54" s="49"/>
      <c r="H54" s="49"/>
      <c r="I54" s="14"/>
    </row>
    <row r="55" spans="1:9" ht="16.5">
      <c r="A55" s="54"/>
      <c r="B55" s="51"/>
      <c r="C55" s="51"/>
      <c r="D55" s="14"/>
      <c r="E55" s="14"/>
      <c r="F55" s="14"/>
      <c r="G55" s="49"/>
      <c r="H55" s="49"/>
      <c r="I55" s="14"/>
    </row>
    <row r="56" spans="2:8" ht="16.5">
      <c r="B56" s="44"/>
      <c r="C56" s="30"/>
      <c r="G56" s="14"/>
      <c r="H56" s="14"/>
    </row>
    <row r="57" spans="2:7" ht="16.5">
      <c r="B57" s="55"/>
      <c r="C57" s="44"/>
      <c r="G57" s="14"/>
    </row>
    <row r="60" spans="4:6" ht="16.5">
      <c r="D60" s="50"/>
      <c r="F60" s="14"/>
    </row>
    <row r="61" spans="4:6" ht="16.5">
      <c r="D61" s="50"/>
      <c r="F61" s="14"/>
    </row>
    <row r="62" spans="4:6" ht="16.5">
      <c r="D62" s="50"/>
      <c r="F62" s="14"/>
    </row>
    <row r="63" spans="4:6" ht="16.5">
      <c r="D63" s="50"/>
      <c r="F63" s="14"/>
    </row>
    <row r="64" spans="4:6" ht="16.5">
      <c r="D64" s="49"/>
      <c r="F64" s="14"/>
    </row>
    <row r="65" spans="4:6" ht="16.5">
      <c r="D65" s="50"/>
      <c r="F65" s="14"/>
    </row>
    <row r="66" spans="4:6" ht="16.5">
      <c r="D66" s="50"/>
      <c r="F66" s="14"/>
    </row>
    <row r="67" spans="4:6" ht="16.5">
      <c r="D67" s="50"/>
      <c r="F67" s="14"/>
    </row>
    <row r="68" spans="4:6" ht="16.5">
      <c r="D68" s="50"/>
      <c r="F68" s="14"/>
    </row>
    <row r="69" ht="16.5">
      <c r="D69" s="1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Administrator</cp:lastModifiedBy>
  <dcterms:created xsi:type="dcterms:W3CDTF">2013-09-24T00:53:31Z</dcterms:created>
  <dcterms:modified xsi:type="dcterms:W3CDTF">2022-08-09T01:44:54Z</dcterms:modified>
  <cp:category/>
  <cp:version/>
  <cp:contentType/>
  <cp:contentStatus/>
</cp:coreProperties>
</file>